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j Arriola\Downloads\"/>
    </mc:Choice>
  </mc:AlternateContent>
  <bookViews>
    <workbookView xWindow="0" yWindow="0" windowWidth="28800" windowHeight="12435"/>
  </bookViews>
  <sheets>
    <sheet name="2 Variables" sheetId="1" r:id="rId1"/>
    <sheet name="3 Variables" sheetId="4" r:id="rId2"/>
  </sheets>
  <calcPr calcId="152511"/>
</workbook>
</file>

<file path=xl/calcChain.xml><?xml version="1.0" encoding="utf-8"?>
<calcChain xmlns="http://schemas.openxmlformats.org/spreadsheetml/2006/main">
  <c r="E36" i="1" l="1"/>
  <c r="V10" i="4" l="1"/>
  <c r="V16" i="4" s="1"/>
  <c r="V22" i="4" s="1"/>
  <c r="V28" i="4" s="1"/>
  <c r="T10" i="4"/>
  <c r="T16" i="4" s="1"/>
  <c r="T22" i="4" s="1"/>
  <c r="T28" i="4" s="1"/>
  <c r="R10" i="4"/>
  <c r="R16" i="4" s="1"/>
  <c r="R22" i="4" s="1"/>
  <c r="R28" i="4" s="1"/>
  <c r="P10" i="4"/>
  <c r="P16" i="4" s="1"/>
  <c r="P22" i="4" s="1"/>
  <c r="P28" i="4" s="1"/>
  <c r="V8" i="4"/>
  <c r="V14" i="4" s="1"/>
  <c r="V20" i="4" s="1"/>
  <c r="V26" i="4" s="1"/>
  <c r="T8" i="4"/>
  <c r="T14" i="4" s="1"/>
  <c r="T20" i="4" s="1"/>
  <c r="T26" i="4" s="1"/>
  <c r="R8" i="4"/>
  <c r="R14" i="4" s="1"/>
  <c r="R20" i="4" s="1"/>
  <c r="R26" i="4" s="1"/>
  <c r="P8" i="4"/>
  <c r="P14" i="4" s="1"/>
  <c r="P20" i="4" s="1"/>
  <c r="P26" i="4" s="1"/>
  <c r="V6" i="4"/>
  <c r="V12" i="4" s="1"/>
  <c r="V18" i="4" s="1"/>
  <c r="V24" i="4" s="1"/>
  <c r="T6" i="4"/>
  <c r="T12" i="4" s="1"/>
  <c r="T18" i="4" s="1"/>
  <c r="T24" i="4" s="1"/>
  <c r="R6" i="4"/>
  <c r="R12" i="4" s="1"/>
  <c r="P6" i="4"/>
  <c r="P12" i="4" s="1"/>
  <c r="P18" i="4" s="1"/>
  <c r="P24" i="4" s="1"/>
  <c r="M6" i="1"/>
  <c r="Q8" i="1"/>
  <c r="Q6" i="1"/>
  <c r="M8" i="1"/>
  <c r="O8" i="1"/>
  <c r="O6" i="1"/>
  <c r="P34" i="4" l="1"/>
  <c r="P32" i="4"/>
  <c r="P30" i="4"/>
  <c r="R18" i="4"/>
  <c r="R24" i="4" s="1"/>
  <c r="M12" i="1"/>
  <c r="M16" i="1" s="1"/>
  <c r="M20" i="1" s="1"/>
  <c r="T32" i="4" l="1"/>
  <c r="T38" i="4" s="1"/>
  <c r="O32" i="4"/>
  <c r="R34" i="4"/>
  <c r="R40" i="4" s="1"/>
  <c r="O33" i="4"/>
  <c r="T30" i="4"/>
  <c r="P36" i="4"/>
  <c r="P42" i="4" s="1"/>
  <c r="V34" i="4"/>
  <c r="V40" i="4" s="1"/>
  <c r="P40" i="4"/>
  <c r="V32" i="4"/>
  <c r="V38" i="4" s="1"/>
  <c r="P38" i="4"/>
  <c r="R30" i="4"/>
  <c r="R32" i="4"/>
  <c r="R38" i="4" s="1"/>
  <c r="V30" i="4"/>
  <c r="T34" i="4"/>
  <c r="T40" i="4" s="1"/>
  <c r="O31" i="4"/>
  <c r="L12" i="1"/>
  <c r="M10" i="1"/>
  <c r="Q12" i="1"/>
  <c r="O12" i="1"/>
  <c r="O16" i="1" l="1"/>
  <c r="O20" i="1" s="1"/>
  <c r="Q16" i="1"/>
  <c r="Q20" i="1" s="1"/>
  <c r="R36" i="4"/>
  <c r="R42" i="4" s="1"/>
  <c r="R48" i="4" s="1"/>
  <c r="R54" i="4" s="1"/>
  <c r="R60" i="4" s="1"/>
  <c r="R66" i="4" s="1"/>
  <c r="R72" i="4" s="1"/>
  <c r="V36" i="4"/>
  <c r="V42" i="4" s="1"/>
  <c r="V48" i="4" s="1"/>
  <c r="V54" i="4" s="1"/>
  <c r="V60" i="4" s="1"/>
  <c r="V66" i="4" s="1"/>
  <c r="V72" i="4" s="1"/>
  <c r="V78" i="4" s="1"/>
  <c r="L84" i="4" s="1"/>
  <c r="L96" i="4" s="1"/>
  <c r="L98" i="4" s="1"/>
  <c r="T36" i="4"/>
  <c r="T42" i="4" s="1"/>
  <c r="T48" i="4" s="1"/>
  <c r="T54" i="4" s="1"/>
  <c r="T60" i="4" s="1"/>
  <c r="T66" i="4" s="1"/>
  <c r="T72" i="4" s="1"/>
  <c r="T44" i="4"/>
  <c r="R46" i="4"/>
  <c r="P46" i="4"/>
  <c r="P52" i="4" s="1"/>
  <c r="P58" i="4" s="1"/>
  <c r="V46" i="4"/>
  <c r="R44" i="4"/>
  <c r="P44" i="4"/>
  <c r="P50" i="4" s="1"/>
  <c r="P56" i="4" s="1"/>
  <c r="V44" i="4"/>
  <c r="T46" i="4"/>
  <c r="P48" i="4"/>
  <c r="P54" i="4" s="1"/>
  <c r="P60" i="4" s="1"/>
  <c r="P66" i="4" s="1"/>
  <c r="P72" i="4" s="1"/>
  <c r="M14" i="1"/>
  <c r="L11" i="1"/>
  <c r="Q10" i="1"/>
  <c r="Q14" i="1" s="1"/>
  <c r="O10" i="1"/>
  <c r="O14" i="1" s="1"/>
  <c r="R78" i="4" l="1"/>
  <c r="F84" i="4" s="1"/>
  <c r="O79" i="4"/>
  <c r="P78" i="4"/>
  <c r="T78" i="4"/>
  <c r="I84" i="4" s="1"/>
  <c r="V52" i="4"/>
  <c r="R52" i="4"/>
  <c r="R58" i="4" s="1"/>
  <c r="T58" i="4" s="1"/>
  <c r="T64" i="4" s="1"/>
  <c r="T70" i="4" s="1"/>
  <c r="T50" i="4"/>
  <c r="T52" i="4"/>
  <c r="V50" i="4"/>
  <c r="R50" i="4"/>
  <c r="R56" i="4"/>
  <c r="R62" i="4" s="1"/>
  <c r="M18" i="1"/>
  <c r="Q18" i="1"/>
  <c r="O18" i="1"/>
  <c r="H84" i="4" l="1"/>
  <c r="I96" i="4"/>
  <c r="F96" i="4"/>
  <c r="E84" i="4"/>
  <c r="R64" i="4"/>
  <c r="R70" i="4" s="1"/>
  <c r="P64" i="4"/>
  <c r="V56" i="4"/>
  <c r="V62" i="4" s="1"/>
  <c r="P62" i="4"/>
  <c r="T56" i="4"/>
  <c r="T62" i="4" s="1"/>
  <c r="V58" i="4"/>
  <c r="V64" i="4" s="1"/>
  <c r="V70" i="4" s="1"/>
  <c r="O24" i="1"/>
  <c r="O22" i="1"/>
  <c r="Q22" i="1"/>
  <c r="Q24" i="1"/>
  <c r="M24" i="1"/>
  <c r="M28" i="1" s="1"/>
  <c r="M22" i="1"/>
  <c r="E96" i="4" l="1"/>
  <c r="T74" i="4"/>
  <c r="H96" i="4"/>
  <c r="T68" i="4"/>
  <c r="T76" i="4" s="1"/>
  <c r="P68" i="4"/>
  <c r="P76" i="4" s="1"/>
  <c r="P82" i="4" s="1"/>
  <c r="P70" i="4"/>
  <c r="R68" i="4"/>
  <c r="R76" i="4" s="1"/>
  <c r="R82" i="4" s="1"/>
  <c r="V68" i="4"/>
  <c r="V76" i="4" s="1"/>
  <c r="V82" i="4" s="1"/>
  <c r="L88" i="4" s="1"/>
  <c r="Q28" i="1"/>
  <c r="I32" i="1" s="1"/>
  <c r="G36" i="1" s="1"/>
  <c r="O26" i="1"/>
  <c r="L27" i="1"/>
  <c r="M26" i="1"/>
  <c r="Q26" i="1"/>
  <c r="I30" i="1" s="1"/>
  <c r="I36" i="1" s="1"/>
  <c r="O28" i="1"/>
  <c r="L28" i="1"/>
  <c r="O81" i="4" l="1"/>
  <c r="T82" i="4"/>
  <c r="P74" i="4"/>
  <c r="J96" i="4"/>
  <c r="J91" i="4"/>
  <c r="V74" i="4"/>
  <c r="R74" i="4"/>
  <c r="I98" i="4"/>
  <c r="H98" i="4" s="1"/>
  <c r="E30" i="1"/>
  <c r="F30" i="1"/>
  <c r="F36" i="1" s="1"/>
  <c r="I38" i="1" s="1"/>
  <c r="O80" i="4" l="1"/>
  <c r="R80" i="4"/>
  <c r="V80" i="4"/>
  <c r="L86" i="4" s="1"/>
  <c r="L91" i="4" s="1"/>
  <c r="P80" i="4"/>
  <c r="T80" i="4"/>
  <c r="I86" i="4" s="1"/>
  <c r="L93" i="4" l="1"/>
  <c r="I91" i="4"/>
  <c r="H91" i="4" s="1"/>
  <c r="H86" i="4"/>
  <c r="G96" i="4" l="1"/>
  <c r="F98" i="4"/>
  <c r="E98" i="4" l="1"/>
  <c r="L100" i="4"/>
</calcChain>
</file>

<file path=xl/sharedStrings.xml><?xml version="1.0" encoding="utf-8"?>
<sst xmlns="http://schemas.openxmlformats.org/spreadsheetml/2006/main" count="133" uniqueCount="56">
  <si>
    <t>Equation 1:</t>
  </si>
  <si>
    <t>Equation 2:</t>
  </si>
  <si>
    <t>+</t>
  </si>
  <si>
    <t>-</t>
  </si>
  <si>
    <t>PosNeg</t>
  </si>
  <si>
    <t>Coefficient of X</t>
  </si>
  <si>
    <t>x</t>
  </si>
  <si>
    <t>Operation</t>
  </si>
  <si>
    <t>Coefficient of Y</t>
  </si>
  <si>
    <t>y</t>
  </si>
  <si>
    <t>=</t>
  </si>
  <si>
    <t>Answer</t>
  </si>
  <si>
    <t>In Matrix Form</t>
  </si>
  <si>
    <t>Make same first column the same number</t>
  </si>
  <si>
    <t>Previous matrix may have an error in signs</t>
  </si>
  <si>
    <t>This matrix corrects the previous one.</t>
  </si>
  <si>
    <t>Add the two rows for row 2</t>
  </si>
  <si>
    <t>Make main diagonal form into 1.</t>
  </si>
  <si>
    <t>Coefficient of Z</t>
  </si>
  <si>
    <t>z</t>
  </si>
  <si>
    <t>Equation 3:</t>
  </si>
  <si>
    <t>Note: Remember if there</t>
  </si>
  <si>
    <t>is no coefficient, the coefficient</t>
  </si>
  <si>
    <t>is really 1. If there is no X or Y, the</t>
  </si>
  <si>
    <t>coefficient is 0.</t>
  </si>
  <si>
    <t>and the coefficient is positive</t>
  </si>
  <si>
    <t>and the first coefficient is negative</t>
  </si>
  <si>
    <t>and the second coefficient is negative</t>
  </si>
  <si>
    <t>If the first operations is minus</t>
  </si>
  <si>
    <t>If the operations is plus</t>
  </si>
  <si>
    <t>If the second operations is minus</t>
  </si>
  <si>
    <t>and if the first operation was not minus</t>
  </si>
  <si>
    <t>with a negative number</t>
  </si>
  <si>
    <t>multiply by -1 on the first row to change it.</t>
  </si>
  <si>
    <t>If the first column has the same sign,</t>
  </si>
  <si>
    <t xml:space="preserve">If the first column of the second or third </t>
  </si>
  <si>
    <t>row has the same sign as the first column</t>
  </si>
  <si>
    <t>of the first row, multiply by -1.</t>
  </si>
  <si>
    <t>New Row 2 is Row 1 + Row 2</t>
  </si>
  <si>
    <t>New Row 3 is Row 1 + Row 3</t>
  </si>
  <si>
    <t>to zero.</t>
  </si>
  <si>
    <t xml:space="preserve">Turn first column of second and third row </t>
  </si>
  <si>
    <t>Make the 2nd column of second and</t>
  </si>
  <si>
    <t>third row have the same absolute value.</t>
  </si>
  <si>
    <t>If the second column of the second</t>
  </si>
  <si>
    <t xml:space="preserve">and third row have the same sign, </t>
  </si>
  <si>
    <t>multiply the second row by -1</t>
  </si>
  <si>
    <t>Add row 2 and row 3 as the new</t>
  </si>
  <si>
    <t>row 3</t>
  </si>
  <si>
    <t>Make the main diagonal form 1</t>
  </si>
  <si>
    <t>Substitute Y in Equation 1:</t>
  </si>
  <si>
    <t>Substitute Z in Equation 2:</t>
  </si>
  <si>
    <t>Substitute Y &amp; Z in Equation 1:</t>
  </si>
  <si>
    <t>2 variable solver by matrix in row Echelon form</t>
  </si>
  <si>
    <t>3 variable solver by matrix in row Echelon form</t>
  </si>
  <si>
    <t>by Benj Arriola © 2013 BenjArriola.com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</si>
</sst>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Alignment="1">
      <alignment horizontal="center" textRotation="90"/>
    </xf>
    <xf numFmtId="0" fontId="0" fillId="0" borderId="0" xfId="0" applyBorder="1"/>
    <xf numFmtId="0" fontId="1" fillId="0" borderId="0" xfId="0" quotePrefix="1" applyFont="1"/>
    <xf numFmtId="14" fontId="0" fillId="0" borderId="0" xfId="0" applyNumberFormat="1" applyBorder="1"/>
    <xf numFmtId="14" fontId="0" fillId="0" borderId="0" xfId="0" quotePrefix="1" applyNumberFormat="1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2" fontId="0" fillId="0" borderId="0" xfId="0" applyNumberFormat="1" applyBorder="1" applyAlignment="1">
      <alignment horizontal="center"/>
    </xf>
    <xf numFmtId="12" fontId="0" fillId="0" borderId="5" xfId="0" applyNumberFormat="1" applyBorder="1" applyAlignment="1">
      <alignment horizontal="center"/>
    </xf>
    <xf numFmtId="12" fontId="0" fillId="0" borderId="6" xfId="0" applyNumberFormat="1" applyBorder="1" applyAlignment="1">
      <alignment horizontal="center"/>
    </xf>
    <xf numFmtId="12" fontId="0" fillId="0" borderId="7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0" xfId="0" applyFont="1"/>
    <xf numFmtId="0" fontId="0" fillId="0" borderId="0" xfId="0" applyBorder="1" applyAlignment="1">
      <alignment horizontal="right"/>
    </xf>
    <xf numFmtId="0" fontId="0" fillId="0" borderId="6" xfId="0" applyBorder="1"/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0" fontId="0" fillId="0" borderId="11" xfId="0" applyBorder="1"/>
    <xf numFmtId="0" fontId="0" fillId="0" borderId="14" xfId="0" applyBorder="1"/>
    <xf numFmtId="0" fontId="2" fillId="0" borderId="11" xfId="0" applyFont="1" applyBorder="1"/>
    <xf numFmtId="0" fontId="0" fillId="0" borderId="0" xfId="0" applyFill="1" applyBorder="1"/>
    <xf numFmtId="12" fontId="2" fillId="0" borderId="0" xfId="0" applyNumberFormat="1" applyFont="1" applyBorder="1" applyAlignment="1">
      <alignment horizontal="center"/>
    </xf>
    <xf numFmtId="0" fontId="2" fillId="0" borderId="10" xfId="0" applyFont="1" applyBorder="1"/>
    <xf numFmtId="0" fontId="0" fillId="0" borderId="0" xfId="0" applyNumberFormat="1" applyBorder="1" applyAlignment="1">
      <alignment horizontal="center"/>
    </xf>
    <xf numFmtId="0" fontId="0" fillId="0" borderId="0" xfId="0" applyNumberFormat="1" applyBorder="1"/>
    <xf numFmtId="0" fontId="2" fillId="0" borderId="8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0" fillId="0" borderId="11" xfId="0" applyNumberFormat="1" applyBorder="1"/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6" xfId="0" applyFont="1" applyBorder="1"/>
    <xf numFmtId="0" fontId="4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12" fontId="4" fillId="0" borderId="0" xfId="0" applyNumberFormat="1" applyFont="1" applyBorder="1" applyAlignment="1">
      <alignment horizontal="center"/>
    </xf>
    <xf numFmtId="12" fontId="4" fillId="0" borderId="5" xfId="0" applyNumberFormat="1" applyFont="1" applyBorder="1" applyAlignment="1">
      <alignment horizontal="center"/>
    </xf>
    <xf numFmtId="12" fontId="4" fillId="0" borderId="6" xfId="0" applyNumberFormat="1" applyFont="1" applyBorder="1" applyAlignment="1">
      <alignment horizontal="center"/>
    </xf>
    <xf numFmtId="12" fontId="4" fillId="0" borderId="7" xfId="0" applyNumberFormat="1" applyFont="1" applyBorder="1" applyAlignment="1">
      <alignment horizontal="center"/>
    </xf>
    <xf numFmtId="0" fontId="1" fillId="0" borderId="0" xfId="0" applyFont="1" applyBorder="1"/>
    <xf numFmtId="0" fontId="1" fillId="0" borderId="0" xfId="0" quotePrefix="1" applyFont="1" applyBorder="1"/>
    <xf numFmtId="0" fontId="1" fillId="0" borderId="16" xfId="0" quotePrefix="1" applyFont="1" applyBorder="1"/>
    <xf numFmtId="12" fontId="1" fillId="0" borderId="17" xfId="0" applyNumberFormat="1" applyFont="1" applyBorder="1"/>
    <xf numFmtId="0" fontId="1" fillId="3" borderId="0" xfId="0" applyFont="1" applyFill="1"/>
    <xf numFmtId="0" fontId="1" fillId="2" borderId="0" xfId="0" applyFont="1" applyFill="1"/>
    <xf numFmtId="0" fontId="1" fillId="5" borderId="0" xfId="0" applyFont="1" applyFill="1"/>
    <xf numFmtId="12" fontId="1" fillId="4" borderId="0" xfId="0" applyNumberFormat="1" applyFont="1" applyFill="1" applyBorder="1"/>
    <xf numFmtId="12" fontId="1" fillId="5" borderId="0" xfId="0" applyNumberFormat="1" applyFont="1" applyFill="1" applyBorder="1"/>
    <xf numFmtId="0" fontId="1" fillId="5" borderId="0" xfId="0" applyFont="1" applyFill="1" applyBorder="1"/>
    <xf numFmtId="12" fontId="1" fillId="2" borderId="0" xfId="0" applyNumberFormat="1" applyFont="1" applyFill="1" applyBorder="1"/>
    <xf numFmtId="0" fontId="1" fillId="2" borderId="0" xfId="0" applyFont="1" applyFill="1" applyBorder="1"/>
    <xf numFmtId="0" fontId="1" fillId="3" borderId="0" xfId="0" applyFont="1" applyFill="1" applyBorder="1"/>
    <xf numFmtId="0" fontId="0" fillId="2" borderId="0" xfId="0" applyFill="1" applyBorder="1"/>
    <xf numFmtId="0" fontId="0" fillId="3" borderId="0" xfId="0" applyFill="1"/>
    <xf numFmtId="0" fontId="0" fillId="2" borderId="0" xfId="0" applyFill="1"/>
    <xf numFmtId="0" fontId="0" fillId="5" borderId="0" xfId="0" applyFill="1" applyBorder="1"/>
    <xf numFmtId="0" fontId="1" fillId="2" borderId="15" xfId="0" applyFont="1" applyFill="1" applyBorder="1" applyAlignment="1">
      <alignment horizontal="right"/>
    </xf>
    <xf numFmtId="0" fontId="1" fillId="3" borderId="15" xfId="0" applyFont="1" applyFill="1" applyBorder="1" applyAlignment="1">
      <alignment horizontal="right"/>
    </xf>
    <xf numFmtId="0" fontId="1" fillId="5" borderId="15" xfId="0" applyFont="1" applyFill="1" applyBorder="1" applyAlignment="1">
      <alignment horizontal="right"/>
    </xf>
    <xf numFmtId="0" fontId="1" fillId="3" borderId="1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5" borderId="1" xfId="0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1" fillId="0" borderId="0" xfId="0" applyFont="1" applyProtection="1">
      <protection locked="0"/>
    </xf>
    <xf numFmtId="12" fontId="5" fillId="0" borderId="17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8"/>
  <sheetViews>
    <sheetView showGridLines="0" tabSelected="1" workbookViewId="0"/>
  </sheetViews>
  <sheetFormatPr defaultRowHeight="15" x14ac:dyDescent="0.25"/>
  <cols>
    <col min="1" max="1" width="2.7109375" customWidth="1"/>
    <col min="2" max="2" width="10.28515625" bestFit="1" customWidth="1"/>
    <col min="3" max="3" width="7.7109375" customWidth="1"/>
    <col min="4" max="4" width="1.85546875" customWidth="1"/>
    <col min="5" max="5" width="2" customWidth="1"/>
    <col min="6" max="6" width="7.7109375" customWidth="1"/>
    <col min="7" max="7" width="4.7109375" customWidth="1"/>
    <col min="8" max="8" width="2" customWidth="1"/>
    <col min="9" max="9" width="10.140625" customWidth="1"/>
    <col min="10" max="10" width="2.7109375" customWidth="1"/>
    <col min="11" max="11" width="0" hidden="1" customWidth="1"/>
    <col min="12" max="12" width="35.7109375" bestFit="1" customWidth="1"/>
    <col min="13" max="13" width="5.7109375" customWidth="1"/>
    <col min="14" max="14" width="2.7109375" customWidth="1"/>
    <col min="15" max="15" width="5.7109375" customWidth="1"/>
    <col min="16" max="16" width="2.7109375" customWidth="1"/>
    <col min="17" max="17" width="6.7109375" customWidth="1"/>
  </cols>
  <sheetData>
    <row r="2" spans="2:20" x14ac:dyDescent="0.25">
      <c r="B2" t="s">
        <v>53</v>
      </c>
    </row>
    <row r="3" spans="2:20" x14ac:dyDescent="0.25">
      <c r="B3" t="s">
        <v>55</v>
      </c>
    </row>
    <row r="5" spans="2:20" ht="78" x14ac:dyDescent="0.25">
      <c r="C5" s="1" t="s">
        <v>5</v>
      </c>
      <c r="D5" s="1"/>
      <c r="E5" s="1" t="s">
        <v>7</v>
      </c>
      <c r="F5" s="1" t="s">
        <v>8</v>
      </c>
      <c r="G5" s="1"/>
      <c r="H5" s="1"/>
      <c r="I5" s="1" t="s">
        <v>11</v>
      </c>
      <c r="K5" t="s">
        <v>4</v>
      </c>
      <c r="N5" s="2"/>
      <c r="O5" s="2"/>
      <c r="P5" s="2"/>
    </row>
    <row r="6" spans="2:20" ht="18" customHeight="1" x14ac:dyDescent="0.3">
      <c r="B6" t="s">
        <v>0</v>
      </c>
      <c r="C6" s="90">
        <v>1</v>
      </c>
      <c r="D6" s="74" t="s">
        <v>6</v>
      </c>
      <c r="E6" s="94" t="s">
        <v>2</v>
      </c>
      <c r="F6" s="91">
        <v>2</v>
      </c>
      <c r="G6" s="75" t="s">
        <v>9</v>
      </c>
      <c r="H6" s="3" t="s">
        <v>10</v>
      </c>
      <c r="I6" s="93">
        <v>5</v>
      </c>
      <c r="L6" s="6" t="s">
        <v>12</v>
      </c>
      <c r="M6" s="10">
        <f>IF(E6="+",C6,IF(F6&lt;0,C6*-1,C6))</f>
        <v>1</v>
      </c>
      <c r="N6" s="12"/>
      <c r="O6" s="12">
        <f>IF(E6="+",F6,IF(F6&gt;0,F6*-1,F6))</f>
        <v>2</v>
      </c>
      <c r="P6" s="12"/>
      <c r="Q6" s="13">
        <f>IF(E6="+",I6,IF(F6&lt;0,I6*-1,I6))</f>
        <v>5</v>
      </c>
      <c r="R6" s="6"/>
      <c r="S6" s="6"/>
      <c r="T6" s="7"/>
    </row>
    <row r="7" spans="2:20" ht="18" customHeight="1" x14ac:dyDescent="0.25">
      <c r="C7" s="4"/>
      <c r="D7" s="4"/>
      <c r="E7" s="4"/>
      <c r="F7" s="4"/>
      <c r="G7" s="4"/>
      <c r="H7" s="5"/>
      <c r="I7" s="4"/>
      <c r="M7" s="9"/>
      <c r="N7" s="12"/>
      <c r="O7" s="12"/>
      <c r="P7" s="12"/>
      <c r="Q7" s="14"/>
    </row>
    <row r="8" spans="2:20" ht="18" customHeight="1" x14ac:dyDescent="0.3">
      <c r="B8" t="s">
        <v>1</v>
      </c>
      <c r="C8" s="90">
        <v>15</v>
      </c>
      <c r="D8" s="74" t="s">
        <v>6</v>
      </c>
      <c r="E8" s="94" t="s">
        <v>3</v>
      </c>
      <c r="F8" s="91">
        <v>5</v>
      </c>
      <c r="G8" s="75" t="s">
        <v>9</v>
      </c>
      <c r="H8" s="3" t="s">
        <v>10</v>
      </c>
      <c r="I8" s="93">
        <v>7</v>
      </c>
      <c r="K8" t="s">
        <v>2</v>
      </c>
      <c r="L8" s="6"/>
      <c r="M8" s="11">
        <f>IF(E8="+",C8,IF(F8&lt;0,C8*-1,C8))</f>
        <v>15</v>
      </c>
      <c r="N8" s="12"/>
      <c r="O8" s="12">
        <f>IF(E8="+",F8,IF(F8&gt;0,F8*-1,F8))</f>
        <v>-5</v>
      </c>
      <c r="P8" s="12"/>
      <c r="Q8" s="15">
        <f>IF(E8="+",I8,IF(F8&lt;0,I8*-1,I8))</f>
        <v>7</v>
      </c>
      <c r="R8" s="6"/>
      <c r="S8" s="6"/>
    </row>
    <row r="9" spans="2:20" x14ac:dyDescent="0.25">
      <c r="K9" t="s">
        <v>3</v>
      </c>
      <c r="M9" s="8"/>
      <c r="N9" s="12"/>
      <c r="O9" s="12"/>
      <c r="P9" s="12"/>
      <c r="Q9" s="8"/>
    </row>
    <row r="10" spans="2:20" x14ac:dyDescent="0.25">
      <c r="B10" s="28" t="s">
        <v>21</v>
      </c>
      <c r="L10" t="s">
        <v>13</v>
      </c>
      <c r="M10" s="17">
        <f>LCM(ABS($M$6),ABS($M$8))</f>
        <v>15</v>
      </c>
      <c r="N10" s="16"/>
      <c r="O10" s="16">
        <f>$M10/$M6*O6</f>
        <v>30</v>
      </c>
      <c r="P10" s="16"/>
      <c r="Q10" s="18">
        <f>$M10/$M6*Q6</f>
        <v>75</v>
      </c>
    </row>
    <row r="11" spans="2:20" x14ac:dyDescent="0.25">
      <c r="B11" s="28" t="s">
        <v>22</v>
      </c>
      <c r="L11" t="str">
        <f>"First row was multiplied by "&amp;M10/M6</f>
        <v>First row was multiplied by 15</v>
      </c>
      <c r="M11" s="19"/>
      <c r="N11" s="16"/>
      <c r="O11" s="16"/>
      <c r="P11" s="16"/>
      <c r="Q11" s="20"/>
    </row>
    <row r="12" spans="2:20" x14ac:dyDescent="0.25">
      <c r="B12" s="28" t="s">
        <v>23</v>
      </c>
      <c r="L12" t="str">
        <f>"Second row was multiplied by "&amp;M12/M8</f>
        <v>Second row was multiplied by 1</v>
      </c>
      <c r="M12" s="21">
        <f>LCM(ABS($M$6),ABS($M$8))</f>
        <v>15</v>
      </c>
      <c r="N12" s="16"/>
      <c r="O12" s="16">
        <f>$M12/$M8*O8</f>
        <v>-5</v>
      </c>
      <c r="P12" s="16"/>
      <c r="Q12" s="22">
        <f>$M12/$M8*Q8</f>
        <v>7</v>
      </c>
    </row>
    <row r="13" spans="2:20" x14ac:dyDescent="0.25">
      <c r="B13" s="28" t="s">
        <v>24</v>
      </c>
      <c r="M13" s="8"/>
      <c r="N13" s="12"/>
      <c r="O13" s="12"/>
      <c r="P13" s="12"/>
      <c r="Q13" s="8"/>
    </row>
    <row r="14" spans="2:20" x14ac:dyDescent="0.25">
      <c r="L14" t="s">
        <v>14</v>
      </c>
      <c r="M14" s="10">
        <f>IF($M6&lt;0,M10*-1,M10)</f>
        <v>15</v>
      </c>
      <c r="N14" s="12"/>
      <c r="O14" s="12">
        <f>O10</f>
        <v>30</v>
      </c>
      <c r="P14" s="12"/>
      <c r="Q14" s="13">
        <f>Q10</f>
        <v>75</v>
      </c>
    </row>
    <row r="15" spans="2:20" x14ac:dyDescent="0.25">
      <c r="L15" t="s">
        <v>15</v>
      </c>
      <c r="M15" s="9"/>
      <c r="N15" s="12"/>
      <c r="O15" s="12"/>
      <c r="P15" s="12"/>
      <c r="Q15" s="14"/>
    </row>
    <row r="16" spans="2:20" x14ac:dyDescent="0.25">
      <c r="M16" s="11">
        <f>IF($M8&lt;0,M12*-1,M12)</f>
        <v>15</v>
      </c>
      <c r="N16" s="12"/>
      <c r="O16" s="12">
        <f>O12</f>
        <v>-5</v>
      </c>
      <c r="P16" s="12"/>
      <c r="Q16" s="15">
        <f>Q12</f>
        <v>7</v>
      </c>
    </row>
    <row r="17" spans="2:17" x14ac:dyDescent="0.25">
      <c r="M17" s="8"/>
      <c r="N17" s="12"/>
      <c r="O17" s="12"/>
      <c r="P17" s="12"/>
      <c r="Q17" s="8"/>
    </row>
    <row r="18" spans="2:17" x14ac:dyDescent="0.25">
      <c r="L18" t="s">
        <v>34</v>
      </c>
      <c r="M18" s="10">
        <f>IF($M$14=$M$16,M14*-1,M14)</f>
        <v>-15</v>
      </c>
      <c r="N18" s="12"/>
      <c r="O18" s="12">
        <f>IF($M$14=$M$16,O14*-1,O14)</f>
        <v>-30</v>
      </c>
      <c r="P18" s="12"/>
      <c r="Q18" s="13">
        <f>IF($M$14=$M$16,Q14*-1,Q14)</f>
        <v>-75</v>
      </c>
    </row>
    <row r="19" spans="2:17" x14ac:dyDescent="0.25">
      <c r="L19" t="s">
        <v>33</v>
      </c>
      <c r="M19" s="9"/>
      <c r="N19" s="12"/>
      <c r="O19" s="12"/>
      <c r="P19" s="12"/>
      <c r="Q19" s="14"/>
    </row>
    <row r="20" spans="2:17" x14ac:dyDescent="0.25">
      <c r="M20" s="11">
        <f>M16</f>
        <v>15</v>
      </c>
      <c r="N20" s="12"/>
      <c r="O20" s="12">
        <f>O16</f>
        <v>-5</v>
      </c>
      <c r="P20" s="12"/>
      <c r="Q20" s="15">
        <f>Q16</f>
        <v>7</v>
      </c>
    </row>
    <row r="21" spans="2:17" x14ac:dyDescent="0.25">
      <c r="M21" s="8"/>
      <c r="N21" s="12"/>
      <c r="O21" s="12"/>
      <c r="P21" s="12"/>
      <c r="Q21" s="8"/>
    </row>
    <row r="22" spans="2:17" x14ac:dyDescent="0.25">
      <c r="L22" t="s">
        <v>16</v>
      </c>
      <c r="M22" s="10">
        <f>M18</f>
        <v>-15</v>
      </c>
      <c r="N22" s="12"/>
      <c r="O22" s="12">
        <f>O18</f>
        <v>-30</v>
      </c>
      <c r="P22" s="12"/>
      <c r="Q22" s="13">
        <f>Q18</f>
        <v>-75</v>
      </c>
    </row>
    <row r="23" spans="2:17" x14ac:dyDescent="0.25">
      <c r="M23" s="9"/>
      <c r="N23" s="12"/>
      <c r="O23" s="12"/>
      <c r="P23" s="12"/>
      <c r="Q23" s="14"/>
    </row>
    <row r="24" spans="2:17" x14ac:dyDescent="0.25">
      <c r="M24" s="11">
        <f>M18+M20</f>
        <v>0</v>
      </c>
      <c r="N24" s="12"/>
      <c r="O24" s="12">
        <f>O18+O20</f>
        <v>-35</v>
      </c>
      <c r="P24" s="12"/>
      <c r="Q24" s="15">
        <f>Q18+Q20</f>
        <v>-68</v>
      </c>
    </row>
    <row r="25" spans="2:17" x14ac:dyDescent="0.25">
      <c r="M25" s="8"/>
      <c r="N25" s="12"/>
      <c r="O25" s="12"/>
      <c r="P25" s="12"/>
      <c r="Q25" s="8"/>
    </row>
    <row r="26" spans="2:17" x14ac:dyDescent="0.25">
      <c r="L26" t="s">
        <v>17</v>
      </c>
      <c r="M26" s="10">
        <f>M22/$M$22</f>
        <v>1</v>
      </c>
      <c r="N26" s="12"/>
      <c r="O26" s="23">
        <f>O22/$M$22</f>
        <v>2</v>
      </c>
      <c r="P26" s="12"/>
      <c r="Q26" s="24">
        <f>Q22/$M$22</f>
        <v>5</v>
      </c>
    </row>
    <row r="27" spans="2:17" x14ac:dyDescent="0.25">
      <c r="L27" t="str">
        <f>"First row was divided by "&amp;M22</f>
        <v>First row was divided by -15</v>
      </c>
      <c r="M27" s="9"/>
      <c r="N27" s="12"/>
      <c r="O27" s="12"/>
      <c r="P27" s="12"/>
      <c r="Q27" s="25"/>
    </row>
    <row r="28" spans="2:17" x14ac:dyDescent="0.25">
      <c r="L28" t="str">
        <f>"Second row was divided by "&amp;O24</f>
        <v>Second row was divided by -35</v>
      </c>
      <c r="M28" s="11">
        <f>M24</f>
        <v>0</v>
      </c>
      <c r="N28" s="12"/>
      <c r="O28" s="12">
        <f>O24/$O$24</f>
        <v>1</v>
      </c>
      <c r="P28" s="12"/>
      <c r="Q28" s="26">
        <f>Q24/$O$24</f>
        <v>1.9428571428571428</v>
      </c>
    </row>
    <row r="29" spans="2:17" x14ac:dyDescent="0.25">
      <c r="N29" s="2"/>
      <c r="O29" s="2"/>
      <c r="P29" s="2"/>
    </row>
    <row r="30" spans="2:17" ht="18.75" x14ac:dyDescent="0.3">
      <c r="B30" t="s">
        <v>0</v>
      </c>
      <c r="C30" s="82"/>
      <c r="D30" s="82" t="s">
        <v>6</v>
      </c>
      <c r="E30" s="83" t="str">
        <f>IF(O26&gt;0,"+","")</f>
        <v>+</v>
      </c>
      <c r="F30" s="80">
        <f>O26</f>
        <v>2</v>
      </c>
      <c r="G30" s="81" t="s">
        <v>9</v>
      </c>
      <c r="H30" s="71" t="s">
        <v>10</v>
      </c>
      <c r="I30" s="77">
        <f>Q26</f>
        <v>5</v>
      </c>
    </row>
    <row r="31" spans="2:17" ht="15.75" thickBot="1" x14ac:dyDescent="0.3">
      <c r="C31" s="4"/>
      <c r="D31" s="4"/>
      <c r="E31" s="4"/>
      <c r="F31" s="4"/>
      <c r="G31" s="4"/>
      <c r="H31" s="5"/>
      <c r="I31" s="4"/>
    </row>
    <row r="32" spans="2:17" ht="19.5" thickBot="1" x14ac:dyDescent="0.35">
      <c r="B32" t="s">
        <v>1</v>
      </c>
      <c r="C32" s="70"/>
      <c r="D32" s="70"/>
      <c r="E32" s="2"/>
      <c r="F32" s="70"/>
      <c r="G32" s="87" t="s">
        <v>9</v>
      </c>
      <c r="H32" s="72" t="s">
        <v>10</v>
      </c>
      <c r="I32" s="95">
        <f>Q28</f>
        <v>1.9428571428571428</v>
      </c>
    </row>
    <row r="34" spans="2:9" x14ac:dyDescent="0.25">
      <c r="B34" t="s">
        <v>50</v>
      </c>
    </row>
    <row r="36" spans="2:9" ht="18.75" x14ac:dyDescent="0.3">
      <c r="C36" s="84"/>
      <c r="D36" s="82" t="s">
        <v>6</v>
      </c>
      <c r="E36" s="83" t="str">
        <f>E8</f>
        <v>-</v>
      </c>
      <c r="F36" s="80">
        <f>F30</f>
        <v>2</v>
      </c>
      <c r="G36" s="81" t="str">
        <f>"("&amp;I32&amp;")"</f>
        <v>(1.94285714285714)</v>
      </c>
      <c r="H36" s="71" t="s">
        <v>10</v>
      </c>
      <c r="I36" s="77">
        <f>I30</f>
        <v>5</v>
      </c>
    </row>
    <row r="37" spans="2:9" ht="15.75" thickBot="1" x14ac:dyDescent="0.3"/>
    <row r="38" spans="2:9" ht="19.5" thickBot="1" x14ac:dyDescent="0.35">
      <c r="G38" s="88" t="s">
        <v>6</v>
      </c>
      <c r="H38" s="72" t="s">
        <v>10</v>
      </c>
      <c r="I38" s="95">
        <f>I36-(F36*I32)</f>
        <v>1.1142857142857143</v>
      </c>
    </row>
  </sheetData>
  <sheetProtection sheet="1" objects="1" scenarios="1"/>
  <dataValidations count="1">
    <dataValidation type="list" allowBlank="1" showInputMessage="1" showErrorMessage="1" sqref="E6:E8 E31">
      <formula1>$K$8:$K$9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100"/>
  <sheetViews>
    <sheetView showGridLines="0" zoomScaleNormal="100" workbookViewId="0"/>
  </sheetViews>
  <sheetFormatPr defaultRowHeight="15" x14ac:dyDescent="0.25"/>
  <cols>
    <col min="1" max="1" width="2.7109375" customWidth="1"/>
    <col min="2" max="2" width="10.28515625" bestFit="1" customWidth="1"/>
    <col min="3" max="3" width="7.28515625" customWidth="1"/>
    <col min="4" max="4" width="1.85546875" customWidth="1"/>
    <col min="5" max="5" width="2" customWidth="1"/>
    <col min="6" max="6" width="7.28515625" customWidth="1"/>
    <col min="7" max="7" width="4.7109375" customWidth="1"/>
    <col min="8" max="8" width="2" customWidth="1"/>
    <col min="9" max="9" width="7.28515625" customWidth="1"/>
    <col min="10" max="10" width="3.85546875" customWidth="1"/>
    <col min="11" max="11" width="2" customWidth="1"/>
    <col min="12" max="12" width="7.28515625" customWidth="1"/>
    <col min="13" max="13" width="2.7109375" customWidth="1"/>
    <col min="14" max="14" width="8.85546875" hidden="1" customWidth="1"/>
    <col min="15" max="15" width="35.7109375" bestFit="1" customWidth="1"/>
    <col min="16" max="16" width="7" customWidth="1"/>
    <col min="17" max="17" width="2.7109375" customWidth="1"/>
    <col min="18" max="18" width="5.7109375" customWidth="1"/>
    <col min="19" max="19" width="2.7109375" customWidth="1"/>
    <col min="20" max="20" width="6.7109375" customWidth="1"/>
    <col min="21" max="21" width="2.7109375" customWidth="1"/>
    <col min="22" max="22" width="6.7109375" customWidth="1"/>
  </cols>
  <sheetData>
    <row r="2" spans="2:23" x14ac:dyDescent="0.25">
      <c r="B2" t="s">
        <v>54</v>
      </c>
    </row>
    <row r="3" spans="2:23" x14ac:dyDescent="0.25">
      <c r="B3" t="s">
        <v>55</v>
      </c>
    </row>
    <row r="5" spans="2:23" ht="78" x14ac:dyDescent="0.25">
      <c r="C5" s="1" t="s">
        <v>5</v>
      </c>
      <c r="D5" s="1"/>
      <c r="E5" s="1" t="s">
        <v>7</v>
      </c>
      <c r="F5" s="1" t="s">
        <v>8</v>
      </c>
      <c r="G5" s="1"/>
      <c r="H5" s="1" t="s">
        <v>7</v>
      </c>
      <c r="I5" s="1" t="s">
        <v>18</v>
      </c>
      <c r="J5" s="1"/>
      <c r="K5" s="1"/>
      <c r="L5" s="1" t="s">
        <v>11</v>
      </c>
      <c r="N5" t="s">
        <v>4</v>
      </c>
      <c r="Q5" s="2"/>
      <c r="R5" s="2"/>
      <c r="S5" s="2"/>
    </row>
    <row r="6" spans="2:23" ht="18" customHeight="1" x14ac:dyDescent="0.3">
      <c r="B6" t="s">
        <v>0</v>
      </c>
      <c r="C6" s="90">
        <v>1</v>
      </c>
      <c r="D6" s="74" t="s">
        <v>6</v>
      </c>
      <c r="E6" s="94" t="s">
        <v>3</v>
      </c>
      <c r="F6" s="91">
        <v>1</v>
      </c>
      <c r="G6" s="75" t="s">
        <v>9</v>
      </c>
      <c r="H6" s="94" t="s">
        <v>2</v>
      </c>
      <c r="I6" s="92">
        <v>1</v>
      </c>
      <c r="J6" s="76" t="s">
        <v>19</v>
      </c>
      <c r="K6" s="3" t="s">
        <v>10</v>
      </c>
      <c r="L6" s="93">
        <v>2</v>
      </c>
      <c r="O6" s="6" t="s">
        <v>12</v>
      </c>
      <c r="P6" s="10">
        <f>C6</f>
        <v>1</v>
      </c>
      <c r="Q6" s="12"/>
      <c r="R6" s="12">
        <f>F6</f>
        <v>1</v>
      </c>
      <c r="S6" s="12"/>
      <c r="T6" s="12">
        <f>I6</f>
        <v>1</v>
      </c>
      <c r="U6" s="29"/>
      <c r="V6" s="13">
        <f>L6</f>
        <v>2</v>
      </c>
      <c r="W6" s="7"/>
    </row>
    <row r="7" spans="2:23" ht="18" customHeight="1" x14ac:dyDescent="0.25">
      <c r="C7" s="4"/>
      <c r="D7" s="4"/>
      <c r="E7" s="4"/>
      <c r="F7" s="4"/>
      <c r="G7" s="4"/>
      <c r="H7" s="4"/>
      <c r="I7" s="4"/>
      <c r="J7" s="4"/>
      <c r="K7" s="5"/>
      <c r="L7" s="4"/>
      <c r="P7" s="9"/>
      <c r="Q7" s="12"/>
      <c r="R7" s="12"/>
      <c r="S7" s="12"/>
      <c r="T7" s="12"/>
      <c r="U7" s="2"/>
      <c r="V7" s="30"/>
    </row>
    <row r="8" spans="2:23" ht="18" customHeight="1" x14ac:dyDescent="0.3">
      <c r="B8" t="s">
        <v>1</v>
      </c>
      <c r="C8" s="90">
        <v>3</v>
      </c>
      <c r="D8" s="74" t="s">
        <v>6</v>
      </c>
      <c r="E8" s="94" t="s">
        <v>3</v>
      </c>
      <c r="F8" s="91">
        <v>2</v>
      </c>
      <c r="G8" s="75" t="s">
        <v>9</v>
      </c>
      <c r="H8" s="94" t="s">
        <v>2</v>
      </c>
      <c r="I8" s="92">
        <v>1</v>
      </c>
      <c r="J8" s="76" t="s">
        <v>19</v>
      </c>
      <c r="K8" s="3" t="s">
        <v>10</v>
      </c>
      <c r="L8" s="93">
        <v>-1</v>
      </c>
      <c r="N8" t="s">
        <v>2</v>
      </c>
      <c r="O8" s="6"/>
      <c r="P8" s="9">
        <f>C8</f>
        <v>3</v>
      </c>
      <c r="Q8" s="12"/>
      <c r="R8" s="12">
        <f>F8</f>
        <v>2</v>
      </c>
      <c r="S8" s="12"/>
      <c r="T8" s="12">
        <f>I8</f>
        <v>1</v>
      </c>
      <c r="U8" s="29"/>
      <c r="V8" s="14">
        <f>L8</f>
        <v>-1</v>
      </c>
    </row>
    <row r="9" spans="2:23" ht="18" customHeight="1" x14ac:dyDescent="0.25">
      <c r="C9" s="4"/>
      <c r="D9" s="4"/>
      <c r="E9" s="4"/>
      <c r="F9" s="4"/>
      <c r="G9" s="4"/>
      <c r="H9" s="4"/>
      <c r="I9" s="4"/>
      <c r="J9" s="4"/>
      <c r="K9" s="5"/>
      <c r="L9" s="4"/>
      <c r="N9" t="s">
        <v>3</v>
      </c>
      <c r="P9" s="9"/>
      <c r="Q9" s="12"/>
      <c r="R9" s="12"/>
      <c r="S9" s="12"/>
      <c r="T9" s="12"/>
      <c r="U9" s="2"/>
      <c r="V9" s="30"/>
    </row>
    <row r="10" spans="2:23" ht="18" customHeight="1" x14ac:dyDescent="0.3">
      <c r="B10" t="s">
        <v>20</v>
      </c>
      <c r="C10" s="90">
        <v>1</v>
      </c>
      <c r="D10" s="74" t="s">
        <v>6</v>
      </c>
      <c r="E10" s="94" t="s">
        <v>2</v>
      </c>
      <c r="F10" s="91">
        <v>1</v>
      </c>
      <c r="G10" s="75" t="s">
        <v>9</v>
      </c>
      <c r="H10" s="94" t="s">
        <v>2</v>
      </c>
      <c r="I10" s="92">
        <v>0</v>
      </c>
      <c r="J10" s="76" t="s">
        <v>19</v>
      </c>
      <c r="K10" s="3" t="s">
        <v>10</v>
      </c>
      <c r="L10" s="93">
        <v>-3</v>
      </c>
      <c r="N10" t="s">
        <v>2</v>
      </c>
      <c r="O10" s="6"/>
      <c r="P10" s="11">
        <f>C10</f>
        <v>1</v>
      </c>
      <c r="Q10" s="12"/>
      <c r="R10" s="12">
        <f>F10</f>
        <v>1</v>
      </c>
      <c r="S10" s="12"/>
      <c r="T10" s="12">
        <f>I10</f>
        <v>0</v>
      </c>
      <c r="U10" s="29"/>
      <c r="V10" s="15">
        <f>L10</f>
        <v>-3</v>
      </c>
    </row>
    <row r="11" spans="2:23" x14ac:dyDescent="0.25">
      <c r="P11" s="27"/>
      <c r="Q11" s="12"/>
      <c r="R11" s="12"/>
      <c r="S11" s="12"/>
      <c r="T11" s="12"/>
      <c r="U11" s="2"/>
      <c r="V11" s="34"/>
    </row>
    <row r="12" spans="2:23" x14ac:dyDescent="0.25">
      <c r="B12" s="28" t="s">
        <v>21</v>
      </c>
      <c r="O12" s="33" t="s">
        <v>29</v>
      </c>
      <c r="P12" s="17">
        <f>P6</f>
        <v>1</v>
      </c>
      <c r="Q12" s="16"/>
      <c r="R12" s="16">
        <f>IF(E6="+",R6,IF(R6&gt;0,R6*-1,R6))</f>
        <v>-1</v>
      </c>
      <c r="S12" s="16"/>
      <c r="T12" s="16">
        <f>IF(H6="+",T6,IF(T6&gt;0,T6*-1,T6))</f>
        <v>1</v>
      </c>
      <c r="U12" s="31"/>
      <c r="V12" s="18">
        <f>V6</f>
        <v>2</v>
      </c>
    </row>
    <row r="13" spans="2:23" x14ac:dyDescent="0.25">
      <c r="B13" s="28" t="s">
        <v>22</v>
      </c>
      <c r="O13" s="33" t="s">
        <v>25</v>
      </c>
      <c r="P13" s="19"/>
      <c r="Q13" s="16"/>
      <c r="R13" s="16"/>
      <c r="S13" s="16"/>
      <c r="T13" s="16"/>
      <c r="U13" s="32"/>
      <c r="V13" s="35"/>
    </row>
    <row r="14" spans="2:23" x14ac:dyDescent="0.25">
      <c r="B14" s="28" t="s">
        <v>23</v>
      </c>
      <c r="O14" s="33"/>
      <c r="P14" s="19">
        <f>P8</f>
        <v>3</v>
      </c>
      <c r="Q14" s="16"/>
      <c r="R14" s="16">
        <f>IF(E8="+",R8,IF(R8&gt;0,R8*-1,R8))</f>
        <v>-2</v>
      </c>
      <c r="S14" s="16"/>
      <c r="T14" s="16">
        <f t="shared" ref="T14:T16" si="0">IF(H8="+",T8,IF(T8&gt;0,T8*-1,T8))</f>
        <v>1</v>
      </c>
      <c r="U14" s="31"/>
      <c r="V14" s="20">
        <f>V8</f>
        <v>-1</v>
      </c>
    </row>
    <row r="15" spans="2:23" x14ac:dyDescent="0.25">
      <c r="B15" s="28" t="s">
        <v>24</v>
      </c>
      <c r="O15" s="33"/>
      <c r="P15" s="19"/>
      <c r="Q15" s="16"/>
      <c r="R15" s="16"/>
      <c r="S15" s="16"/>
      <c r="T15" s="16"/>
      <c r="U15" s="32"/>
      <c r="V15" s="35"/>
    </row>
    <row r="16" spans="2:23" x14ac:dyDescent="0.25">
      <c r="O16" s="33"/>
      <c r="P16" s="21">
        <f>P10</f>
        <v>1</v>
      </c>
      <c r="Q16" s="16"/>
      <c r="R16" s="16">
        <f>IF(E10="+",R10,IF(R10&gt;0,R10*-1,R10))</f>
        <v>1</v>
      </c>
      <c r="S16" s="16"/>
      <c r="T16" s="16">
        <f t="shared" si="0"/>
        <v>0</v>
      </c>
      <c r="U16" s="31"/>
      <c r="V16" s="22">
        <f>V10</f>
        <v>-3</v>
      </c>
    </row>
    <row r="17" spans="15:22" x14ac:dyDescent="0.25">
      <c r="Q17" s="2"/>
      <c r="R17" s="2"/>
      <c r="S17" s="2"/>
      <c r="T17" s="2"/>
      <c r="U17" s="2"/>
    </row>
    <row r="18" spans="15:22" x14ac:dyDescent="0.25">
      <c r="O18" s="2" t="s">
        <v>28</v>
      </c>
      <c r="P18" s="17">
        <f>IF($E6="+",P12,IF($F6&lt;0,P12*-1,P12))</f>
        <v>1</v>
      </c>
      <c r="Q18" s="16"/>
      <c r="R18" s="16">
        <f>IF($E6="+",R12,IF($F6&lt;0,R12*-1,R12))</f>
        <v>-1</v>
      </c>
      <c r="S18" s="16"/>
      <c r="T18" s="16">
        <f t="shared" ref="T18:V22" si="1">IF($E6="+",T12,IF($F6&lt;0,T12*-1,T12))</f>
        <v>1</v>
      </c>
      <c r="U18" s="31"/>
      <c r="V18" s="18">
        <f t="shared" si="1"/>
        <v>2</v>
      </c>
    </row>
    <row r="19" spans="15:22" x14ac:dyDescent="0.25">
      <c r="O19" s="2" t="s">
        <v>26</v>
      </c>
      <c r="P19" s="19"/>
      <c r="Q19" s="16"/>
      <c r="R19" s="16"/>
      <c r="S19" s="16"/>
      <c r="T19" s="16"/>
      <c r="U19" s="32"/>
      <c r="V19" s="35"/>
    </row>
    <row r="20" spans="15:22" x14ac:dyDescent="0.25">
      <c r="O20" s="2"/>
      <c r="P20" s="19">
        <f>IF($E8="+",P14,IF($F8&lt;0,P14*-1,P14))</f>
        <v>3</v>
      </c>
      <c r="Q20" s="16"/>
      <c r="R20" s="16">
        <f>IF($E8="+",R14,IF($F8&lt;0,R14*-1,R14))</f>
        <v>-2</v>
      </c>
      <c r="S20" s="16"/>
      <c r="T20" s="16">
        <f t="shared" si="1"/>
        <v>1</v>
      </c>
      <c r="U20" s="31"/>
      <c r="V20" s="20">
        <f t="shared" si="1"/>
        <v>-1</v>
      </c>
    </row>
    <row r="21" spans="15:22" x14ac:dyDescent="0.25">
      <c r="O21" s="2"/>
      <c r="P21" s="19"/>
      <c r="Q21" s="16"/>
      <c r="R21" s="16"/>
      <c r="S21" s="16"/>
      <c r="T21" s="16"/>
      <c r="U21" s="32"/>
      <c r="V21" s="35"/>
    </row>
    <row r="22" spans="15:22" x14ac:dyDescent="0.25">
      <c r="O22" s="2"/>
      <c r="P22" s="21">
        <f>IF($E10="+",P16,IF($F10&lt;0,P16*-1,P16))</f>
        <v>1</v>
      </c>
      <c r="Q22" s="16"/>
      <c r="R22" s="16">
        <f>IF($E10="+",R16,IF($F10&lt;0,R16*-1,R16))</f>
        <v>1</v>
      </c>
      <c r="S22" s="16"/>
      <c r="T22" s="16">
        <f t="shared" si="1"/>
        <v>0</v>
      </c>
      <c r="U22" s="31"/>
      <c r="V22" s="22">
        <f t="shared" si="1"/>
        <v>-3</v>
      </c>
    </row>
    <row r="23" spans="15:22" x14ac:dyDescent="0.25">
      <c r="Q23" s="2"/>
      <c r="R23" s="2"/>
      <c r="S23" s="2"/>
      <c r="T23" s="2"/>
      <c r="U23" s="2"/>
    </row>
    <row r="24" spans="15:22" x14ac:dyDescent="0.25">
      <c r="O24" s="2" t="s">
        <v>30</v>
      </c>
      <c r="P24" s="17">
        <f>IF(P18&lt;&gt;P12,P18,IF($H6="+",P18,IF($I6&lt;0,P18*-1,P18)))</f>
        <v>1</v>
      </c>
      <c r="Q24" s="16"/>
      <c r="R24" s="16">
        <f>IF(R18&lt;&gt;R12,R18,IF($H6="+",R18,IF($I6&lt;0,R18*-1,R18)))</f>
        <v>-1</v>
      </c>
      <c r="S24" s="16"/>
      <c r="T24" s="16">
        <f>IF(T18&lt;&gt;T12,T18,IF($H6="+",T18,IF($I6&lt;0,T18*-1,T18)))</f>
        <v>1</v>
      </c>
      <c r="U24" s="31"/>
      <c r="V24" s="18">
        <f>IF(V18&lt;&gt;V12,V18,IF($H6="+",V18,IF($I6&lt;0,V18*-1,V18)))</f>
        <v>2</v>
      </c>
    </row>
    <row r="25" spans="15:22" x14ac:dyDescent="0.25">
      <c r="O25" s="2" t="s">
        <v>27</v>
      </c>
      <c r="P25" s="19"/>
      <c r="Q25" s="16"/>
      <c r="R25" s="16"/>
      <c r="S25" s="16"/>
      <c r="T25" s="16"/>
      <c r="U25" s="32"/>
      <c r="V25" s="35"/>
    </row>
    <row r="26" spans="15:22" x14ac:dyDescent="0.25">
      <c r="O26" s="2" t="s">
        <v>31</v>
      </c>
      <c r="P26" s="19">
        <f>IF(P20&lt;&gt;P14,P20,IF($H8="+",P20,IF($I8&lt;0,P20*-1,P20)))</f>
        <v>3</v>
      </c>
      <c r="Q26" s="16"/>
      <c r="R26" s="16">
        <f>IF(R20&lt;&gt;R14,R20,IF($H8="+",R20,IF($I8&lt;0,R20*-1,R20)))</f>
        <v>-2</v>
      </c>
      <c r="S26" s="16"/>
      <c r="T26" s="16">
        <f>IF(T20&lt;&gt;T14,T20,IF($H8="+",T20,IF($I8&lt;0,T20*-1,T20)))</f>
        <v>1</v>
      </c>
      <c r="U26" s="31"/>
      <c r="V26" s="20">
        <f>IF(V20&lt;&gt;V14,V20,IF($H8="+",V20,IF($I8&lt;0,V20*-1,V20)))</f>
        <v>-1</v>
      </c>
    </row>
    <row r="27" spans="15:22" x14ac:dyDescent="0.25">
      <c r="O27" s="36" t="s">
        <v>32</v>
      </c>
      <c r="P27" s="19"/>
      <c r="Q27" s="16"/>
      <c r="R27" s="16"/>
      <c r="S27" s="16"/>
      <c r="T27" s="16"/>
      <c r="U27" s="32"/>
      <c r="V27" s="35"/>
    </row>
    <row r="28" spans="15:22" x14ac:dyDescent="0.25">
      <c r="O28" s="2"/>
      <c r="P28" s="21">
        <f>IF(P22&lt;&gt;P16,P22,IF($H10="+",P22,IF($I10&lt;0,P22*-1,P22)))</f>
        <v>1</v>
      </c>
      <c r="Q28" s="16"/>
      <c r="R28" s="16">
        <f>IF(R22&lt;&gt;R16,R22,IF($H10="+",R22,IF($I10&lt;0,R22*-1,R22)))</f>
        <v>1</v>
      </c>
      <c r="S28" s="16"/>
      <c r="T28" s="16">
        <f>IF(T22&lt;&gt;T16,T22,IF($H10="+",T22,IF($I10&lt;0,T22*-1,T22)))</f>
        <v>0</v>
      </c>
      <c r="U28" s="31"/>
      <c r="V28" s="22">
        <f>IF(V22&lt;&gt;V16,V22,IF($H10="+",V22,IF($I10&lt;0,V22*-1,V22)))</f>
        <v>-3</v>
      </c>
    </row>
    <row r="29" spans="15:22" x14ac:dyDescent="0.25">
      <c r="Q29" s="2"/>
      <c r="R29" s="2"/>
      <c r="S29" s="2"/>
      <c r="T29" s="2"/>
      <c r="U29" s="2"/>
    </row>
    <row r="30" spans="15:22" x14ac:dyDescent="0.25">
      <c r="O30" t="s">
        <v>13</v>
      </c>
      <c r="P30" s="41">
        <f>LCM(ABS($P$24),ABS($P$26),ABS($P$28))</f>
        <v>3</v>
      </c>
      <c r="Q30" s="42"/>
      <c r="R30" s="42">
        <f>R24*($P30/ABS($P24))</f>
        <v>-3</v>
      </c>
      <c r="S30" s="42"/>
      <c r="T30" s="42">
        <f t="shared" ref="T30:V34" si="2">T24*($P30/ABS($P24))</f>
        <v>3</v>
      </c>
      <c r="U30" s="42"/>
      <c r="V30" s="43">
        <f t="shared" si="2"/>
        <v>6</v>
      </c>
    </row>
    <row r="31" spans="15:22" x14ac:dyDescent="0.25">
      <c r="O31" t="str">
        <f>"First row was multiplied by "&amp;P30/P6</f>
        <v>First row was multiplied by 3</v>
      </c>
      <c r="P31" s="44"/>
      <c r="Q31" s="42"/>
      <c r="R31" s="42"/>
      <c r="S31" s="42"/>
      <c r="T31" s="42"/>
      <c r="U31" s="40"/>
      <c r="V31" s="45"/>
    </row>
    <row r="32" spans="15:22" x14ac:dyDescent="0.25">
      <c r="O32" t="str">
        <f>"Second row was multiplied by "&amp;P32/P8</f>
        <v>Second row was multiplied by 1</v>
      </c>
      <c r="P32" s="44">
        <f>LCM(ABS($P$24),ABS($P$26),ABS($P$28))</f>
        <v>3</v>
      </c>
      <c r="Q32" s="42"/>
      <c r="R32" s="42">
        <f>R26*($P32/ABS($P26))</f>
        <v>-2</v>
      </c>
      <c r="S32" s="42"/>
      <c r="T32" s="42">
        <f t="shared" si="2"/>
        <v>1</v>
      </c>
      <c r="U32" s="42"/>
      <c r="V32" s="46">
        <f t="shared" si="2"/>
        <v>-1</v>
      </c>
    </row>
    <row r="33" spans="15:22" x14ac:dyDescent="0.25">
      <c r="O33" t="str">
        <f>"Third row was multiplied by "&amp;P34/P28</f>
        <v>Third row was multiplied by 3</v>
      </c>
      <c r="P33" s="44"/>
      <c r="Q33" s="42"/>
      <c r="R33" s="42"/>
      <c r="S33" s="42"/>
      <c r="T33" s="42"/>
      <c r="U33" s="40"/>
      <c r="V33" s="45"/>
    </row>
    <row r="34" spans="15:22" x14ac:dyDescent="0.25">
      <c r="P34" s="47">
        <f>LCM(ABS($P$24),ABS($P$26),ABS($P$28))</f>
        <v>3</v>
      </c>
      <c r="Q34" s="42"/>
      <c r="R34" s="42">
        <f>R28*($P34/ABS($P28))</f>
        <v>3</v>
      </c>
      <c r="S34" s="42"/>
      <c r="T34" s="42">
        <f t="shared" si="2"/>
        <v>0</v>
      </c>
      <c r="U34" s="42"/>
      <c r="V34" s="48">
        <f t="shared" si="2"/>
        <v>-9</v>
      </c>
    </row>
    <row r="35" spans="15:22" x14ac:dyDescent="0.25">
      <c r="P35" s="8"/>
      <c r="Q35" s="12"/>
      <c r="R35" s="12"/>
      <c r="S35" s="12"/>
      <c r="T35" s="12"/>
      <c r="U35" s="2"/>
    </row>
    <row r="36" spans="15:22" x14ac:dyDescent="0.25">
      <c r="O36" t="s">
        <v>14</v>
      </c>
      <c r="P36" s="49">
        <f>IF($P24&lt;0,P30*-1,P30)</f>
        <v>3</v>
      </c>
      <c r="Q36" s="39"/>
      <c r="R36" s="39">
        <f>R30</f>
        <v>-3</v>
      </c>
      <c r="S36" s="39"/>
      <c r="T36" s="39">
        <f>T30</f>
        <v>3</v>
      </c>
      <c r="U36" s="40"/>
      <c r="V36" s="50">
        <f>V30</f>
        <v>6</v>
      </c>
    </row>
    <row r="37" spans="15:22" x14ac:dyDescent="0.25">
      <c r="O37" t="s">
        <v>15</v>
      </c>
      <c r="P37" s="51"/>
      <c r="Q37" s="39"/>
      <c r="R37" s="39"/>
      <c r="S37" s="39"/>
      <c r="T37" s="39"/>
      <c r="U37" s="40"/>
      <c r="V37" s="45"/>
    </row>
    <row r="38" spans="15:22" x14ac:dyDescent="0.25">
      <c r="P38" s="51">
        <f>IF($P26&lt;0,P32*-1,P32)</f>
        <v>3</v>
      </c>
      <c r="Q38" s="39"/>
      <c r="R38" s="39">
        <f>R32</f>
        <v>-2</v>
      </c>
      <c r="S38" s="39"/>
      <c r="T38" s="39">
        <f>T32</f>
        <v>1</v>
      </c>
      <c r="U38" s="40"/>
      <c r="V38" s="52">
        <f>V32</f>
        <v>-1</v>
      </c>
    </row>
    <row r="39" spans="15:22" x14ac:dyDescent="0.25">
      <c r="P39" s="51"/>
      <c r="Q39" s="39"/>
      <c r="R39" s="39"/>
      <c r="S39" s="39"/>
      <c r="T39" s="39"/>
      <c r="U39" s="40"/>
      <c r="V39" s="45"/>
    </row>
    <row r="40" spans="15:22" x14ac:dyDescent="0.25">
      <c r="P40" s="53">
        <f>IF($P28&lt;0,P34*-1,P34)</f>
        <v>3</v>
      </c>
      <c r="Q40" s="39"/>
      <c r="R40" s="39">
        <f>R34</f>
        <v>3</v>
      </c>
      <c r="S40" s="39"/>
      <c r="T40" s="39">
        <f>T34</f>
        <v>0</v>
      </c>
      <c r="U40" s="40"/>
      <c r="V40" s="54">
        <f>V34</f>
        <v>-9</v>
      </c>
    </row>
    <row r="41" spans="15:22" x14ac:dyDescent="0.25">
      <c r="P41" s="8"/>
      <c r="Q41" s="12"/>
      <c r="R41" s="12"/>
      <c r="S41" s="12"/>
      <c r="T41" s="12"/>
      <c r="U41" s="2"/>
    </row>
    <row r="42" spans="15:22" x14ac:dyDescent="0.25">
      <c r="O42" t="s">
        <v>35</v>
      </c>
      <c r="P42" s="10">
        <f>P36</f>
        <v>3</v>
      </c>
      <c r="Q42" s="12"/>
      <c r="R42" s="12">
        <f>R36</f>
        <v>-3</v>
      </c>
      <c r="S42" s="12"/>
      <c r="T42" s="12">
        <f>T36</f>
        <v>3</v>
      </c>
      <c r="U42" s="12"/>
      <c r="V42" s="13">
        <f>V36</f>
        <v>6</v>
      </c>
    </row>
    <row r="43" spans="15:22" x14ac:dyDescent="0.25">
      <c r="O43" t="s">
        <v>36</v>
      </c>
      <c r="P43" s="9"/>
      <c r="Q43" s="12"/>
      <c r="R43" s="12"/>
      <c r="S43" s="12"/>
      <c r="T43" s="12"/>
      <c r="U43" s="12"/>
      <c r="V43" s="14"/>
    </row>
    <row r="44" spans="15:22" x14ac:dyDescent="0.25">
      <c r="O44" t="s">
        <v>37</v>
      </c>
      <c r="P44" s="9">
        <f>IF($P38=$P36,P38*-1,P38)</f>
        <v>-3</v>
      </c>
      <c r="Q44" s="12"/>
      <c r="R44" s="12">
        <f>IF($P38=$P36,R38*-1,R38)</f>
        <v>2</v>
      </c>
      <c r="S44" s="12"/>
      <c r="T44" s="12">
        <f>IF($P38=$P36,T38*-1,T38)</f>
        <v>-1</v>
      </c>
      <c r="U44" s="12"/>
      <c r="V44" s="14">
        <f>IF($P38=$P36,V38*-1,V38)</f>
        <v>1</v>
      </c>
    </row>
    <row r="45" spans="15:22" x14ac:dyDescent="0.25">
      <c r="P45" s="9"/>
      <c r="Q45" s="12"/>
      <c r="R45" s="12"/>
      <c r="S45" s="12"/>
      <c r="T45" s="12"/>
      <c r="U45" s="12"/>
      <c r="V45" s="14"/>
    </row>
    <row r="46" spans="15:22" x14ac:dyDescent="0.25">
      <c r="P46" s="11">
        <f>IF($P40=$P36,P40*-1,P40)</f>
        <v>-3</v>
      </c>
      <c r="Q46" s="12"/>
      <c r="R46" s="12">
        <f>IF($P40=$P36,R40*-1,R40)</f>
        <v>-3</v>
      </c>
      <c r="S46" s="12"/>
      <c r="T46" s="12">
        <f>IF($P40=$P36,T40*-1,T40)</f>
        <v>0</v>
      </c>
      <c r="U46" s="12"/>
      <c r="V46" s="15">
        <f>IF($P40=$P36,V40*-1,V40)</f>
        <v>9</v>
      </c>
    </row>
    <row r="47" spans="15:22" x14ac:dyDescent="0.25">
      <c r="P47" s="8"/>
      <c r="Q47" s="12"/>
      <c r="R47" s="12"/>
      <c r="S47" s="12"/>
      <c r="T47" s="12"/>
      <c r="U47" s="2"/>
    </row>
    <row r="48" spans="15:22" x14ac:dyDescent="0.25">
      <c r="O48" t="s">
        <v>41</v>
      </c>
      <c r="P48" s="10">
        <f>P42</f>
        <v>3</v>
      </c>
      <c r="Q48" s="12"/>
      <c r="R48" s="12">
        <f>R42</f>
        <v>-3</v>
      </c>
      <c r="S48" s="12"/>
      <c r="T48" s="12">
        <f>T42</f>
        <v>3</v>
      </c>
      <c r="U48" s="2"/>
      <c r="V48" s="13">
        <f>V42</f>
        <v>6</v>
      </c>
    </row>
    <row r="49" spans="15:22" x14ac:dyDescent="0.25">
      <c r="O49" t="s">
        <v>40</v>
      </c>
      <c r="P49" s="9"/>
      <c r="Q49" s="12"/>
      <c r="R49" s="12"/>
      <c r="S49" s="12"/>
      <c r="T49" s="12"/>
      <c r="U49" s="2"/>
      <c r="V49" s="30"/>
    </row>
    <row r="50" spans="15:22" x14ac:dyDescent="0.25">
      <c r="O50" t="s">
        <v>38</v>
      </c>
      <c r="P50" s="9">
        <f>P42+P44</f>
        <v>0</v>
      </c>
      <c r="Q50" s="12"/>
      <c r="R50" s="12">
        <f>R42+R44</f>
        <v>-1</v>
      </c>
      <c r="S50" s="12"/>
      <c r="T50" s="12">
        <f>T42+T44</f>
        <v>2</v>
      </c>
      <c r="U50" s="2"/>
      <c r="V50" s="14">
        <f>V42+V44</f>
        <v>7</v>
      </c>
    </row>
    <row r="51" spans="15:22" x14ac:dyDescent="0.25">
      <c r="O51" t="s">
        <v>39</v>
      </c>
      <c r="P51" s="9"/>
      <c r="Q51" s="12"/>
      <c r="R51" s="12"/>
      <c r="S51" s="12"/>
      <c r="T51" s="12"/>
      <c r="U51" s="2"/>
      <c r="V51" s="30"/>
    </row>
    <row r="52" spans="15:22" x14ac:dyDescent="0.25">
      <c r="P52" s="11">
        <f>P46+P42</f>
        <v>0</v>
      </c>
      <c r="Q52" s="12"/>
      <c r="R52" s="12">
        <f>R46+R42</f>
        <v>-6</v>
      </c>
      <c r="S52" s="12"/>
      <c r="T52" s="12">
        <f>T46+T42</f>
        <v>3</v>
      </c>
      <c r="U52" s="2"/>
      <c r="V52" s="15">
        <f>V46+V42</f>
        <v>15</v>
      </c>
    </row>
    <row r="53" spans="15:22" x14ac:dyDescent="0.25">
      <c r="P53" s="8"/>
      <c r="Q53" s="12"/>
      <c r="R53" s="12"/>
      <c r="S53" s="12"/>
      <c r="T53" s="12"/>
      <c r="U53" s="2"/>
    </row>
    <row r="54" spans="15:22" x14ac:dyDescent="0.25">
      <c r="O54" t="s">
        <v>42</v>
      </c>
      <c r="P54" s="17">
        <f>P48</f>
        <v>3</v>
      </c>
      <c r="Q54" s="16"/>
      <c r="R54" s="16">
        <f>R48</f>
        <v>-3</v>
      </c>
      <c r="S54" s="16"/>
      <c r="T54" s="16">
        <f>T48</f>
        <v>3</v>
      </c>
      <c r="U54" s="32"/>
      <c r="V54" s="18">
        <f>V48</f>
        <v>6</v>
      </c>
    </row>
    <row r="55" spans="15:22" x14ac:dyDescent="0.25">
      <c r="O55" t="s">
        <v>43</v>
      </c>
      <c r="P55" s="19"/>
      <c r="Q55" s="16"/>
      <c r="R55" s="16"/>
      <c r="S55" s="16"/>
      <c r="T55" s="37"/>
      <c r="U55" s="32"/>
      <c r="V55" s="35"/>
    </row>
    <row r="56" spans="15:22" x14ac:dyDescent="0.25">
      <c r="P56" s="19">
        <f>P50</f>
        <v>0</v>
      </c>
      <c r="Q56" s="16"/>
      <c r="R56" s="16">
        <f>LCM(ABS(R50),ABS(R52))</f>
        <v>6</v>
      </c>
      <c r="S56" s="16"/>
      <c r="T56" s="16">
        <f>T50*($R$56/ABS($R$50))</f>
        <v>12</v>
      </c>
      <c r="U56" s="32"/>
      <c r="V56" s="20">
        <f>V50*($R$56/ABS($R$50))</f>
        <v>42</v>
      </c>
    </row>
    <row r="57" spans="15:22" x14ac:dyDescent="0.25">
      <c r="P57" s="38"/>
      <c r="Q57" s="32"/>
      <c r="R57" s="32"/>
      <c r="S57" s="32"/>
      <c r="T57" s="32"/>
      <c r="U57" s="32"/>
      <c r="V57" s="35"/>
    </row>
    <row r="58" spans="15:22" x14ac:dyDescent="0.25">
      <c r="P58" s="21">
        <f>P52</f>
        <v>0</v>
      </c>
      <c r="Q58" s="32"/>
      <c r="R58" s="16">
        <f>LCM(ABS(R52),ABS(R54))</f>
        <v>6</v>
      </c>
      <c r="S58" s="32"/>
      <c r="T58" s="16">
        <f>T52*($R$58/ABS($R$52))</f>
        <v>3</v>
      </c>
      <c r="U58" s="32"/>
      <c r="V58" s="22">
        <f>V52*($R$58/ABS($R$52))</f>
        <v>15</v>
      </c>
    </row>
    <row r="59" spans="15:22" x14ac:dyDescent="0.25">
      <c r="Q59" s="2"/>
      <c r="R59" s="2"/>
      <c r="S59" s="2"/>
      <c r="T59" s="2"/>
      <c r="U59" s="2"/>
    </row>
    <row r="60" spans="15:22" x14ac:dyDescent="0.25">
      <c r="O60" t="s">
        <v>14</v>
      </c>
      <c r="P60" s="55">
        <f>P54</f>
        <v>3</v>
      </c>
      <c r="Q60" s="56"/>
      <c r="R60" s="56">
        <f>R54</f>
        <v>-3</v>
      </c>
      <c r="S60" s="56"/>
      <c r="T60" s="56">
        <f>T54</f>
        <v>3</v>
      </c>
      <c r="U60" s="57"/>
      <c r="V60" s="58">
        <f>V54</f>
        <v>6</v>
      </c>
    </row>
    <row r="61" spans="15:22" x14ac:dyDescent="0.25">
      <c r="O61" t="s">
        <v>15</v>
      </c>
      <c r="P61" s="59"/>
      <c r="Q61" s="56"/>
      <c r="R61" s="56"/>
      <c r="S61" s="56"/>
      <c r="T61" s="56"/>
      <c r="U61" s="57"/>
      <c r="V61" s="60"/>
    </row>
    <row r="62" spans="15:22" x14ac:dyDescent="0.25">
      <c r="P62" s="59">
        <f>P56</f>
        <v>0</v>
      </c>
      <c r="Q62" s="56"/>
      <c r="R62" s="56">
        <f>IF($R$50&lt;0,R56*-1,R56)</f>
        <v>-6</v>
      </c>
      <c r="S62" s="56"/>
      <c r="T62" s="56">
        <f>T56</f>
        <v>12</v>
      </c>
      <c r="U62" s="57"/>
      <c r="V62" s="61">
        <f>V56</f>
        <v>42</v>
      </c>
    </row>
    <row r="63" spans="15:22" x14ac:dyDescent="0.25">
      <c r="P63" s="59"/>
      <c r="Q63" s="56"/>
      <c r="R63" s="56"/>
      <c r="S63" s="56"/>
      <c r="T63" s="56"/>
      <c r="U63" s="57"/>
      <c r="V63" s="60"/>
    </row>
    <row r="64" spans="15:22" x14ac:dyDescent="0.25">
      <c r="P64" s="62">
        <f>P58</f>
        <v>0</v>
      </c>
      <c r="Q64" s="56"/>
      <c r="R64" s="56">
        <f>IF($R52&lt;0,R58*-1,R58)</f>
        <v>-6</v>
      </c>
      <c r="S64" s="56"/>
      <c r="T64" s="56">
        <f>T58</f>
        <v>3</v>
      </c>
      <c r="U64" s="57"/>
      <c r="V64" s="63">
        <f>V58</f>
        <v>15</v>
      </c>
    </row>
    <row r="65" spans="15:22" x14ac:dyDescent="0.25">
      <c r="P65" s="64"/>
      <c r="Q65" s="56"/>
      <c r="R65" s="56"/>
      <c r="S65" s="56"/>
      <c r="T65" s="56"/>
      <c r="U65" s="57"/>
      <c r="V65" s="65"/>
    </row>
    <row r="66" spans="15:22" x14ac:dyDescent="0.25">
      <c r="O66" t="s">
        <v>44</v>
      </c>
      <c r="P66" s="55">
        <f>P60</f>
        <v>3</v>
      </c>
      <c r="Q66" s="56"/>
      <c r="R66" s="56">
        <f>R60</f>
        <v>-3</v>
      </c>
      <c r="S66" s="56"/>
      <c r="T66" s="56">
        <f>T60</f>
        <v>3</v>
      </c>
      <c r="U66" s="57"/>
      <c r="V66" s="58">
        <f>V60</f>
        <v>6</v>
      </c>
    </row>
    <row r="67" spans="15:22" x14ac:dyDescent="0.25">
      <c r="O67" t="s">
        <v>45</v>
      </c>
      <c r="P67" s="59"/>
      <c r="Q67" s="56"/>
      <c r="R67" s="56"/>
      <c r="S67" s="56"/>
      <c r="T67" s="56"/>
      <c r="U67" s="57"/>
      <c r="V67" s="61"/>
    </row>
    <row r="68" spans="15:22" x14ac:dyDescent="0.25">
      <c r="O68" t="s">
        <v>46</v>
      </c>
      <c r="P68" s="59">
        <f>IF($R$62=$R$64,P62*-1,P62)</f>
        <v>0</v>
      </c>
      <c r="Q68" s="56"/>
      <c r="R68" s="56">
        <f>IF($R$62=$R$64,R62*-1,R62)</f>
        <v>6</v>
      </c>
      <c r="S68" s="56"/>
      <c r="T68" s="56">
        <f>IF($R$62=$R$64,T62*-1,T62)</f>
        <v>-12</v>
      </c>
      <c r="U68" s="57"/>
      <c r="V68" s="61">
        <f>IF($R$62=$R$64,V62*-1,V62)</f>
        <v>-42</v>
      </c>
    </row>
    <row r="69" spans="15:22" x14ac:dyDescent="0.25">
      <c r="P69" s="59"/>
      <c r="Q69" s="56"/>
      <c r="R69" s="56"/>
      <c r="S69" s="56"/>
      <c r="T69" s="56"/>
      <c r="U69" s="57"/>
      <c r="V69" s="61"/>
    </row>
    <row r="70" spans="15:22" x14ac:dyDescent="0.25">
      <c r="P70" s="62">
        <f>IF($R$62=$R$64,P64*-1,P64)</f>
        <v>0</v>
      </c>
      <c r="Q70" s="56"/>
      <c r="R70" s="56">
        <f>R64</f>
        <v>-6</v>
      </c>
      <c r="S70" s="56"/>
      <c r="T70" s="56">
        <f>T64</f>
        <v>3</v>
      </c>
      <c r="U70" s="57"/>
      <c r="V70" s="63">
        <f>V64</f>
        <v>15</v>
      </c>
    </row>
    <row r="71" spans="15:22" x14ac:dyDescent="0.25">
      <c r="P71" s="65"/>
      <c r="Q71" s="57"/>
      <c r="R71" s="57"/>
      <c r="S71" s="57"/>
      <c r="T71" s="57"/>
      <c r="U71" s="57"/>
      <c r="V71" s="65"/>
    </row>
    <row r="72" spans="15:22" x14ac:dyDescent="0.25">
      <c r="O72" t="s">
        <v>47</v>
      </c>
      <c r="P72" s="55">
        <f>P66</f>
        <v>3</v>
      </c>
      <c r="Q72" s="56"/>
      <c r="R72" s="56">
        <f>R66</f>
        <v>-3</v>
      </c>
      <c r="S72" s="56"/>
      <c r="T72" s="56">
        <f>T66</f>
        <v>3</v>
      </c>
      <c r="U72" s="57"/>
      <c r="V72" s="58">
        <f>V66</f>
        <v>6</v>
      </c>
    </row>
    <row r="73" spans="15:22" x14ac:dyDescent="0.25">
      <c r="O73" t="s">
        <v>48</v>
      </c>
      <c r="P73" s="59"/>
      <c r="Q73" s="56"/>
      <c r="R73" s="56"/>
      <c r="S73" s="56"/>
      <c r="T73" s="56"/>
      <c r="U73" s="57"/>
      <c r="V73" s="61"/>
    </row>
    <row r="74" spans="15:22" x14ac:dyDescent="0.25">
      <c r="P74" s="59">
        <f>IF($R$62=$R$64,P68*-1,P68)</f>
        <v>0</v>
      </c>
      <c r="Q74" s="56"/>
      <c r="R74" s="56">
        <f>IF($R$62=$R$64,R68*-1,R68)</f>
        <v>-6</v>
      </c>
      <c r="S74" s="56"/>
      <c r="T74" s="56">
        <f>IF($R$62=$R$64,T68*-1,T68)</f>
        <v>12</v>
      </c>
      <c r="U74" s="57"/>
      <c r="V74" s="61">
        <f>IF($R$62=$R$64,V68*-1,V68)</f>
        <v>42</v>
      </c>
    </row>
    <row r="75" spans="15:22" x14ac:dyDescent="0.25">
      <c r="P75" s="59"/>
      <c r="Q75" s="56"/>
      <c r="R75" s="56"/>
      <c r="S75" s="56"/>
      <c r="T75" s="56"/>
      <c r="U75" s="57"/>
      <c r="V75" s="61"/>
    </row>
    <row r="76" spans="15:22" x14ac:dyDescent="0.25">
      <c r="P76" s="62">
        <f>P68+P70</f>
        <v>0</v>
      </c>
      <c r="Q76" s="56"/>
      <c r="R76" s="56">
        <f>R68+R70</f>
        <v>0</v>
      </c>
      <c r="S76" s="56"/>
      <c r="T76" s="56">
        <f>T68+T70</f>
        <v>-9</v>
      </c>
      <c r="U76" s="57"/>
      <c r="V76" s="63">
        <f>V68+V70</f>
        <v>-27</v>
      </c>
    </row>
    <row r="77" spans="15:22" x14ac:dyDescent="0.25">
      <c r="P77" s="65"/>
      <c r="Q77" s="57"/>
      <c r="R77" s="57"/>
      <c r="S77" s="57"/>
      <c r="T77" s="57"/>
      <c r="U77" s="57"/>
      <c r="V77" s="65"/>
    </row>
    <row r="78" spans="15:22" x14ac:dyDescent="0.25">
      <c r="O78" t="s">
        <v>49</v>
      </c>
      <c r="P78" s="55">
        <f>P72/$P72</f>
        <v>1</v>
      </c>
      <c r="Q78" s="56"/>
      <c r="R78" s="66">
        <f>R72/$P72</f>
        <v>-1</v>
      </c>
      <c r="S78" s="56"/>
      <c r="T78" s="66">
        <f>T72/$P72</f>
        <v>1</v>
      </c>
      <c r="U78" s="56"/>
      <c r="V78" s="67">
        <f>V72/$P72</f>
        <v>2</v>
      </c>
    </row>
    <row r="79" spans="15:22" x14ac:dyDescent="0.25">
      <c r="O79" t="str">
        <f>"Divide row 1 by "&amp;P72</f>
        <v>Divide row 1 by 3</v>
      </c>
      <c r="P79" s="59"/>
      <c r="Q79" s="56"/>
      <c r="R79" s="56"/>
      <c r="S79" s="56"/>
      <c r="T79" s="56"/>
      <c r="U79" s="56"/>
      <c r="V79" s="61"/>
    </row>
    <row r="80" spans="15:22" x14ac:dyDescent="0.25">
      <c r="O80" t="str">
        <f>"Divide row 2 by "&amp;R74</f>
        <v>Divide row 2 by -6</v>
      </c>
      <c r="P80" s="59">
        <f>P74/$R74</f>
        <v>0</v>
      </c>
      <c r="Q80" s="56"/>
      <c r="R80" s="56">
        <f>R74/$R74</f>
        <v>1</v>
      </c>
      <c r="S80" s="56"/>
      <c r="T80" s="66">
        <f>T74/$R74</f>
        <v>-2</v>
      </c>
      <c r="U80" s="56"/>
      <c r="V80" s="68">
        <f>V74/$R74</f>
        <v>-7</v>
      </c>
    </row>
    <row r="81" spans="2:22" x14ac:dyDescent="0.25">
      <c r="O81" t="str">
        <f>"Divide row 3 by "&amp;T76</f>
        <v>Divide row 3 by -9</v>
      </c>
      <c r="P81" s="59"/>
      <c r="Q81" s="56"/>
      <c r="R81" s="56"/>
      <c r="S81" s="56"/>
      <c r="T81" s="56"/>
      <c r="U81" s="56"/>
      <c r="V81" s="61"/>
    </row>
    <row r="82" spans="2:22" x14ac:dyDescent="0.25">
      <c r="P82" s="62">
        <f>P76/$T76</f>
        <v>0</v>
      </c>
      <c r="Q82" s="56"/>
      <c r="R82" s="56">
        <f>R76/$T76</f>
        <v>0</v>
      </c>
      <c r="S82" s="56"/>
      <c r="T82" s="56">
        <f>T76/$T76</f>
        <v>1</v>
      </c>
      <c r="U82" s="56"/>
      <c r="V82" s="69">
        <f>V76/$T76</f>
        <v>3</v>
      </c>
    </row>
    <row r="83" spans="2:22" x14ac:dyDescent="0.25">
      <c r="Q83" s="2"/>
      <c r="R83" s="2"/>
      <c r="S83" s="2"/>
      <c r="T83" s="2"/>
      <c r="U83" s="2"/>
    </row>
    <row r="84" spans="2:22" ht="18.75" x14ac:dyDescent="0.3">
      <c r="B84" t="s">
        <v>0</v>
      </c>
      <c r="C84" s="82"/>
      <c r="D84" s="82" t="s">
        <v>6</v>
      </c>
      <c r="E84" s="83" t="str">
        <f>IF(F84&gt;0,"+","")</f>
        <v/>
      </c>
      <c r="F84" s="80">
        <f>R78</f>
        <v>-1</v>
      </c>
      <c r="G84" s="81" t="s">
        <v>9</v>
      </c>
      <c r="H84" s="86" t="str">
        <f>IF(I84&gt;0,"+","")</f>
        <v>+</v>
      </c>
      <c r="I84" s="78">
        <f>T78</f>
        <v>1</v>
      </c>
      <c r="J84" s="79" t="s">
        <v>19</v>
      </c>
      <c r="K84" s="71" t="s">
        <v>10</v>
      </c>
      <c r="L84" s="77">
        <f>V78</f>
        <v>2</v>
      </c>
    </row>
    <row r="85" spans="2:22" x14ac:dyDescent="0.25">
      <c r="C85" s="4"/>
      <c r="D85" s="4"/>
      <c r="E85" s="2"/>
      <c r="F85" s="4"/>
      <c r="G85" s="4"/>
      <c r="H85" s="2"/>
      <c r="I85" s="4"/>
      <c r="J85" s="4"/>
      <c r="K85" s="5"/>
      <c r="L85" s="4"/>
    </row>
    <row r="86" spans="2:22" ht="18.75" x14ac:dyDescent="0.3">
      <c r="B86" t="s">
        <v>1</v>
      </c>
      <c r="C86" s="70"/>
      <c r="D86" s="70"/>
      <c r="E86" s="83"/>
      <c r="F86" s="81"/>
      <c r="G86" s="81" t="s">
        <v>9</v>
      </c>
      <c r="H86" s="86" t="str">
        <f>IF(I86&gt;0,"+","")</f>
        <v/>
      </c>
      <c r="I86" s="78">
        <f>T80</f>
        <v>-2</v>
      </c>
      <c r="J86" s="79" t="s">
        <v>19</v>
      </c>
      <c r="K86" s="71" t="s">
        <v>10</v>
      </c>
      <c r="L86" s="77">
        <f>V80</f>
        <v>-7</v>
      </c>
    </row>
    <row r="87" spans="2:22" ht="15.75" thickBot="1" x14ac:dyDescent="0.3">
      <c r="C87" s="4"/>
      <c r="D87" s="4"/>
      <c r="E87" s="2"/>
      <c r="F87" s="4"/>
      <c r="G87" s="4"/>
      <c r="H87" s="2"/>
      <c r="I87" s="4"/>
      <c r="J87" s="4"/>
      <c r="K87" s="5"/>
      <c r="L87" s="4"/>
    </row>
    <row r="88" spans="2:22" ht="19.5" thickBot="1" x14ac:dyDescent="0.35">
      <c r="B88" t="s">
        <v>20</v>
      </c>
      <c r="C88" s="70"/>
      <c r="D88" s="70"/>
      <c r="E88" s="2"/>
      <c r="F88" s="70"/>
      <c r="G88" s="70"/>
      <c r="H88" s="2"/>
      <c r="I88" s="70"/>
      <c r="J88" s="89" t="s">
        <v>19</v>
      </c>
      <c r="K88" s="72" t="s">
        <v>10</v>
      </c>
      <c r="L88" s="73">
        <f>V82</f>
        <v>3</v>
      </c>
    </row>
    <row r="90" spans="2:22" x14ac:dyDescent="0.25">
      <c r="B90" t="s">
        <v>51</v>
      </c>
    </row>
    <row r="91" spans="2:22" ht="18.75" x14ac:dyDescent="0.3">
      <c r="E91" s="85"/>
      <c r="F91" s="85"/>
      <c r="G91" s="81" t="s">
        <v>9</v>
      </c>
      <c r="H91" s="86" t="str">
        <f>IF(I91&gt;0,"+","")</f>
        <v/>
      </c>
      <c r="I91" s="78">
        <f>I86</f>
        <v>-2</v>
      </c>
      <c r="J91" s="79" t="str">
        <f>"("&amp;L88&amp;")"</f>
        <v>(3)</v>
      </c>
      <c r="K91" s="71" t="s">
        <v>10</v>
      </c>
      <c r="L91" s="77">
        <f>L86</f>
        <v>-7</v>
      </c>
    </row>
    <row r="92" spans="2:22" ht="15.75" thickBot="1" x14ac:dyDescent="0.3"/>
    <row r="93" spans="2:22" ht="19.5" thickBot="1" x14ac:dyDescent="0.35">
      <c r="J93" s="87" t="s">
        <v>9</v>
      </c>
      <c r="K93" s="72" t="s">
        <v>10</v>
      </c>
      <c r="L93" s="73">
        <f>L91-(I91*L88)</f>
        <v>-1</v>
      </c>
    </row>
    <row r="95" spans="2:22" x14ac:dyDescent="0.25">
      <c r="B95" t="s">
        <v>52</v>
      </c>
    </row>
    <row r="96" spans="2:22" ht="18.75" x14ac:dyDescent="0.3">
      <c r="C96" s="84"/>
      <c r="D96" s="82" t="s">
        <v>6</v>
      </c>
      <c r="E96" s="83" t="str">
        <f>IF(F96&gt;0,"+","")</f>
        <v/>
      </c>
      <c r="F96" s="80">
        <f>F84</f>
        <v>-1</v>
      </c>
      <c r="G96" s="81" t="str">
        <f>"("&amp;L93&amp;")"</f>
        <v>(-1)</v>
      </c>
      <c r="H96" s="86" t="str">
        <f>IF(I96&gt;0,"+","")</f>
        <v>+</v>
      </c>
      <c r="I96" s="78">
        <f>I84</f>
        <v>1</v>
      </c>
      <c r="J96" s="79" t="str">
        <f>"("&amp;L88&amp;")"</f>
        <v>(3)</v>
      </c>
      <c r="K96" s="71" t="s">
        <v>10</v>
      </c>
      <c r="L96" s="77">
        <f>L84</f>
        <v>2</v>
      </c>
    </row>
    <row r="98" spans="3:12" ht="18.75" x14ac:dyDescent="0.3">
      <c r="C98" s="84"/>
      <c r="D98" s="82" t="s">
        <v>6</v>
      </c>
      <c r="E98" s="83" t="str">
        <f>IF(F98&gt;0,"+","")</f>
        <v>+</v>
      </c>
      <c r="F98" s="80">
        <f>F96*L93</f>
        <v>1</v>
      </c>
      <c r="G98" s="81"/>
      <c r="H98" s="86" t="str">
        <f>IF(I98&gt;0,"+","")</f>
        <v>+</v>
      </c>
      <c r="I98" s="78">
        <f>I96*L88</f>
        <v>3</v>
      </c>
      <c r="J98" s="79"/>
      <c r="K98" s="71" t="s">
        <v>10</v>
      </c>
      <c r="L98" s="77">
        <f>L96</f>
        <v>2</v>
      </c>
    </row>
    <row r="99" spans="3:12" ht="15.75" thickBot="1" x14ac:dyDescent="0.3"/>
    <row r="100" spans="3:12" ht="19.5" thickBot="1" x14ac:dyDescent="0.35">
      <c r="J100" s="88" t="s">
        <v>6</v>
      </c>
      <c r="K100" s="72" t="s">
        <v>10</v>
      </c>
      <c r="L100" s="73">
        <f>L98-(F98+I98)</f>
        <v>-2</v>
      </c>
    </row>
  </sheetData>
  <dataValidations count="1">
    <dataValidation type="list" allowBlank="1" showInputMessage="1" showErrorMessage="1" sqref="E6:E10 H6:H10">
      <formula1>$N$8:$N$9</formula1>
    </dataValidation>
  </dataValidation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 Variables</vt:lpstr>
      <vt:lpstr>3 Variables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 Arriola</dc:creator>
  <cp:lastModifiedBy>Benj Arriola</cp:lastModifiedBy>
  <dcterms:created xsi:type="dcterms:W3CDTF">2013-11-25T03:50:34Z</dcterms:created>
  <dcterms:modified xsi:type="dcterms:W3CDTF">2016-02-07T20:21:26Z</dcterms:modified>
</cp:coreProperties>
</file>